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kvjs.local\Files\Kvjsdaten\22_Referat_22\1-Planungs- und Fördervorhaben\Vordrucke und Vorlagen 22\Verwendungsnachweis\Formulare für Homepage\Geschützt\"/>
    </mc:Choice>
  </mc:AlternateContent>
  <xr:revisionPtr revIDLastSave="0" documentId="13_ncr:1_{D17B1D7D-C347-4715-BA18-0C0B19AB01FE}" xr6:coauthVersionLast="47" xr6:coauthVersionMax="47" xr10:uidLastSave="{00000000-0000-0000-0000-000000000000}"/>
  <bookViews>
    <workbookView xWindow="-110" yWindow="-110" windowWidth="19420" windowHeight="10420" activeTab="1" xr2:uid="{6EA48491-9F23-4906-99C5-88B99B16DA20}"/>
  </bookViews>
  <sheets>
    <sheet name="Verwendungsnachweis" sheetId="1" r:id="rId1"/>
    <sheet name="Mittelanforderung" sheetId="5" r:id="rId2"/>
    <sheet name="a) Einnahmen- und Ausgaben" sheetId="7" r:id="rId3"/>
  </sheets>
  <definedNames>
    <definedName name="_xlnm.Print_Area" localSheetId="2">'a) Einnahmen- und Ausgaben'!$A$1:$F$20</definedName>
    <definedName name="Text6" localSheetId="0">Verwendungsnachweis!$A$20</definedName>
    <definedName name="Text7" localSheetId="0">Verwendungsnachweis!$A$22</definedName>
    <definedName name="Text8" localSheetId="0">Verwendungsnachweis!$A$27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" l="1"/>
  <c r="A22" i="5" s="1"/>
  <c r="C60" i="1"/>
  <c r="C59" i="1"/>
  <c r="E42" i="1"/>
  <c r="E43" i="1"/>
  <c r="E44" i="1"/>
  <c r="E41" i="1"/>
  <c r="F54" i="1"/>
  <c r="E59" i="1" s="1"/>
  <c r="C54" i="1"/>
  <c r="E20" i="7"/>
  <c r="A8" i="7"/>
  <c r="A9" i="7" s="1"/>
  <c r="A10" i="7" s="1"/>
  <c r="F45" i="1"/>
  <c r="E60" i="1" s="1"/>
  <c r="C45" i="1"/>
  <c r="H44" i="1" l="1"/>
  <c r="H43" i="1"/>
  <c r="H42" i="1"/>
  <c r="H41" i="1"/>
  <c r="G60" i="1"/>
  <c r="G59" i="1"/>
</calcChain>
</file>

<file path=xl/sharedStrings.xml><?xml version="1.0" encoding="utf-8"?>
<sst xmlns="http://schemas.openxmlformats.org/spreadsheetml/2006/main" count="123" uniqueCount="105">
  <si>
    <t>Bewilligungsstelle:</t>
  </si>
  <si>
    <t>Kommunalverband für</t>
  </si>
  <si>
    <t>Jugend und Soziales Baden-Württemberg</t>
  </si>
  <si>
    <t>Referat 22</t>
  </si>
  <si>
    <t>Lindenspürstr. 39</t>
  </si>
  <si>
    <t>70176 Stuttgart</t>
  </si>
  <si>
    <t>Gefördertes Projekt:</t>
  </si>
  <si>
    <t>(Bezeichnung wie im Zuwendungsbescheid)</t>
  </si>
  <si>
    <t>     </t>
  </si>
  <si>
    <t>Darstellung der Ausführung des Projekts</t>
  </si>
  <si>
    <t xml:space="preserve"> (bitte unbedingt angeben) !</t>
  </si>
  <si>
    <t xml:space="preserve">Aktenzeichen:       </t>
  </si>
  <si>
    <t>Name/Firma</t>
  </si>
  <si>
    <t xml:space="preserve"> </t>
  </si>
  <si>
    <t xml:space="preserve">
Förderprogramm „Innovationsprogramm Pflege“</t>
  </si>
  <si>
    <t>Lfd.Nr. (intern)</t>
  </si>
  <si>
    <t>Position gemäß Kosten- + Finanzierungsplan</t>
  </si>
  <si>
    <t>Zahlungsempfänger</t>
  </si>
  <si>
    <t>Zahlungsdatum</t>
  </si>
  <si>
    <t>Erläuterung</t>
  </si>
  <si>
    <t>Gesamtsumme:</t>
  </si>
  <si>
    <t>Anlage</t>
  </si>
  <si>
    <t>Projektmanager / anteilig 75% Januar / TVöD EG10</t>
  </si>
  <si>
    <t>Auskunft erteilt</t>
  </si>
  <si>
    <t>Name:</t>
  </si>
  <si>
    <t>Telefon:</t>
  </si>
  <si>
    <t>2. Zahlenmäßiger Nachweis</t>
  </si>
  <si>
    <t>Landesmittel</t>
  </si>
  <si>
    <t>Sonstige Mittel</t>
  </si>
  <si>
    <t>Kapitalmarktmittel</t>
  </si>
  <si>
    <t>Eigenmittel</t>
  </si>
  <si>
    <t>Gesamtsumme</t>
  </si>
  <si>
    <t>Art der Finanzierungsmittel</t>
  </si>
  <si>
    <t>lt. Zuwendungsbescheid</t>
  </si>
  <si>
    <t>tatsächliche Finanzierung nach Schlussrechnung</t>
  </si>
  <si>
    <t>€</t>
  </si>
  <si>
    <t>v. H.</t>
  </si>
  <si>
    <t>2.2 Ausgaben</t>
  </si>
  <si>
    <t>Zuwendungsempfänger, genaue Bezeichnung und Anschrift, Telefonnummer</t>
  </si>
  <si>
    <t>Kommunalverband für Jugend und Soziales Baden-Württemberg</t>
  </si>
  <si>
    <t>Postfach 10 60 22</t>
  </si>
  <si>
    <t>70049 Stuttgart</t>
  </si>
  <si>
    <t xml:space="preserve">Modellprojektförderung Innovationsprogramm Pflege </t>
  </si>
  <si>
    <r>
      <t xml:space="preserve">Zuwendungsbescheid vom </t>
    </r>
    <r>
      <rPr>
        <sz val="12"/>
        <color theme="1"/>
        <rFont val="Arial"/>
        <family val="2"/>
      </rPr>
      <t>     </t>
    </r>
  </si>
  <si>
    <r>
      <t xml:space="preserve">Az.: </t>
    </r>
    <r>
      <rPr>
        <sz val="12"/>
        <color theme="1"/>
        <rFont val="Arial"/>
        <family val="2"/>
      </rPr>
      <t>     </t>
    </r>
  </si>
  <si>
    <t>Mittelanforderung</t>
  </si>
  <si>
    <t>Wir beantragen die Auszahlung von Mitteln in Höhe von</t>
  </si>
  <si>
    <r>
      <t xml:space="preserve">      </t>
    </r>
    <r>
      <rPr>
        <b/>
        <sz val="12"/>
        <color theme="1"/>
        <rFont val="Arial"/>
        <family val="2"/>
      </rPr>
      <t>EUR</t>
    </r>
  </si>
  <si>
    <t>Ausgaben in den nächsten 2 bzw. 3 Monaten</t>
  </si>
  <si>
    <t>Summe</t>
  </si>
  <si>
    <t>Bereits erhaltene Zuschussrate(n)</t>
  </si>
  <si>
    <t>Wir bitten um Überweisung auf das Konto:</t>
  </si>
  <si>
    <t>IBAN:</t>
  </si>
  <si>
    <t>DE</t>
  </si>
  <si>
    <t>BIC:</t>
  </si>
  <si>
    <t>unter Angabe des Verwendungszwecks:</t>
  </si>
  <si>
    <t>Datum und Unterschrift</t>
  </si>
  <si>
    <t>Ausgaben (vgl. Nr. 2.2)</t>
  </si>
  <si>
    <t>Einnahmen (vgl. Nr. 2.1)</t>
  </si>
  <si>
    <t>Ist-Ergebnis lt. 
Abrechnung in €</t>
  </si>
  <si>
    <t>Mehr-/
Minderausgaben</t>
  </si>
  <si>
    <t>Lt. Zuwendungs-
bescheid in €</t>
  </si>
  <si>
    <t>Kosten nach Zuwendungsbescheid</t>
  </si>
  <si>
    <t>Kosten lt. Zuwendungsbescheid</t>
  </si>
  <si>
    <t>Kostenstand nach Beendigung des Projekts</t>
  </si>
  <si>
    <t>Sachkosten</t>
  </si>
  <si>
    <t>3. Ist-Ergebnis</t>
  </si>
  <si>
    <t>(Zutreffendes bitte ankreuzen)</t>
  </si>
  <si>
    <t>4. Bestätigung</t>
  </si>
  <si>
    <t>Es wird bestätigt, dass</t>
  </si>
  <si>
    <t>das Projekt abgeschlossen wurde</t>
  </si>
  <si>
    <t>der Projektinhalt dem der Bewilligung zugrundeliegenden Zwecks durchgeführt wurde</t>
  </si>
  <si>
    <t>bei diesem Vorhaben wurden keine Habenzinsen erwirtschaftet.
Ggf. ist die Aufstellung der erwirtschafteten Habenzinsen beigefügt.</t>
  </si>
  <si>
    <t>5. Anlagen</t>
  </si>
  <si>
    <r>
      <rPr>
        <b/>
        <sz val="11"/>
        <color theme="1"/>
        <rFont val="Arial"/>
        <family val="2"/>
      </rPr>
      <t xml:space="preserve">Eigenmittel, Einnahmen und Ausgaben in zeitlicher Reihenfolge.
</t>
    </r>
    <r>
      <rPr>
        <sz val="11"/>
        <color theme="1"/>
        <rFont val="Arial"/>
        <family val="2"/>
      </rPr>
      <t>Aus dem Nachweis müssen Tag, Empfänger/Einzahler sowie Grund 
und Einzelbetrag jeder Zahlung ersichtlich sein (EXCEL Datei).</t>
    </r>
  </si>
  <si>
    <t>Datum</t>
  </si>
  <si>
    <t>Unterschrift</t>
  </si>
  <si>
    <t xml:space="preserve"> Summe € (brutto)</t>
  </si>
  <si>
    <t>Fördermittel Innovationsprogramm Pflege</t>
  </si>
  <si>
    <t>Personalausgaben</t>
  </si>
  <si>
    <t>Über Personalkosten eingebracht</t>
  </si>
  <si>
    <t>1. Auszahlung</t>
  </si>
  <si>
    <t>a. Eigenmittel, Einnahmen und Ausgaben in zeitlicher Reihenfolge</t>
  </si>
  <si>
    <t>Sonstiges</t>
  </si>
  <si>
    <t>Personalkosten (gesamt)</t>
  </si>
  <si>
    <t>- davon Eigenmittel</t>
  </si>
  <si>
    <t>Sachkosten (gesamt)</t>
  </si>
  <si>
    <t>1. Sachbericht (Abschlussbericht)</t>
  </si>
  <si>
    <t xml:space="preserve">Sie können diese Listen für Ihre finanzielle Projektkoordination nutzen. </t>
  </si>
  <si>
    <t>(Bitte in der Anlage a) Einnahmen- und Ausgaben eintragen!)</t>
  </si>
  <si>
    <r>
      <t xml:space="preserve">Bereits entstandene Ausgaben </t>
    </r>
    <r>
      <rPr>
        <sz val="10"/>
        <color theme="1"/>
        <rFont val="Arial"/>
        <family val="2"/>
      </rPr>
      <t>(seit Projektbeginn)</t>
    </r>
    <r>
      <rPr>
        <sz val="12"/>
        <color theme="1"/>
        <rFont val="Arial"/>
        <family val="2"/>
      </rPr>
      <t>*</t>
    </r>
  </si>
  <si>
    <t>Eingesetzte Eigenmittel*</t>
  </si>
  <si>
    <t>* Bitte in der Anlage a) Einnahmen und Ausgaben eintragen!</t>
  </si>
  <si>
    <t xml:space="preserve">(z. B. Beginn, Maßnahmedauer, Abschluss, etwaige Abweichungen von der Projektplanung und vom 
Finanzierungsplan, genaue Bezeichnung der durchgeführten Maßnahmen, erzieltes Ergebnis im Einzelnen, evtl. Darlegung über Erfüllung der im Zuwendungsbescheid festgelegten Erfolgskriterien oder Maßnahmen)  </t>
  </si>
  <si>
    <t>die Allgemeinen und Besonderen Nebenbestimmungen des Zuwendungsbescheides beachtet wurden,</t>
  </si>
  <si>
    <t>die Ausgaben notwendig waren, wirtschaftlich und sparsam verfahren worden ist, die Angaben im Verwendungsnachweis mit den Büchern und Belegen übereinstimmen,</t>
  </si>
  <si>
    <t>E-Mail:</t>
  </si>
  <si>
    <t>Adresse Zuwendungsempfänger</t>
  </si>
  <si>
    <t>(Bitte alle grau hinterlegten Felder digital ausfüllen und dann unterschrieben als Scan per Mail an innovationpflege@kvjs.de )</t>
  </si>
  <si>
    <t>Verwendungsnachweis nicht-investive Projekte</t>
  </si>
  <si>
    <t>zum Bewilligungsbescheid des Kommunalverbandes für Jugend und Soziales vom </t>
  </si>
  <si>
    <t>Sachbericht bzw. Abschlussbericht (Bitte KVJS Vorlage verwenden)</t>
  </si>
  <si>
    <t>Bitte die KVJS- Vorlage verwenden und als Anlage beifügen.</t>
  </si>
  <si>
    <t>alle nachträglich hinzugekommenen Deckungsmittel angegeben wurden, siehe 
Punkt 2.1</t>
  </si>
  <si>
    <t>2.1 Einnahmen (Finanzierung)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</si>
</sst>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0" tint="-0.499984740745262"/>
      <name val="Arial"/>
      <family val="2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44" fontId="0" fillId="0" borderId="0" xfId="1" applyFont="1" applyAlignment="1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/>
    <xf numFmtId="0" fontId="1" fillId="0" borderId="2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4" fillId="0" borderId="0" xfId="0" applyFont="1" applyAlignment="1" applyProtection="1">
      <alignment vertical="top" wrapText="1"/>
      <protection locked="0"/>
    </xf>
    <xf numFmtId="0" fontId="1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wrapText="1"/>
    </xf>
    <xf numFmtId="0" fontId="16" fillId="2" borderId="0" xfId="0" applyFont="1" applyFill="1"/>
    <xf numFmtId="0" fontId="7" fillId="0" borderId="4" xfId="0" applyFont="1" applyBorder="1"/>
    <xf numFmtId="0" fontId="16" fillId="3" borderId="0" xfId="0" applyFont="1" applyFill="1" applyBorder="1"/>
    <xf numFmtId="0" fontId="17" fillId="3" borderId="0" xfId="0" applyFont="1" applyFill="1" applyBorder="1" applyAlignment="1">
      <alignment horizontal="left" vertical="center" wrapText="1"/>
    </xf>
    <xf numFmtId="0" fontId="21" fillId="0" borderId="0" xfId="2" applyFont="1"/>
    <xf numFmtId="0" fontId="8" fillId="0" borderId="0" xfId="0" applyFont="1" applyAlignment="1">
      <alignment horizontal="left" wrapText="1"/>
    </xf>
    <xf numFmtId="0" fontId="10" fillId="0" borderId="0" xfId="0" applyFont="1" applyAlignment="1">
      <alignment vertical="center"/>
    </xf>
    <xf numFmtId="3" fontId="12" fillId="0" borderId="0" xfId="0" applyNumberFormat="1" applyFont="1" applyBorder="1" applyAlignment="1" applyProtection="1">
      <alignment horizontal="right"/>
      <protection locked="0"/>
    </xf>
    <xf numFmtId="14" fontId="0" fillId="4" borderId="1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44" fontId="0" fillId="0" borderId="2" xfId="1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14" fontId="12" fillId="5" borderId="1" xfId="0" applyNumberFormat="1" applyFont="1" applyFill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alignment vertical="top" wrapText="1"/>
    </xf>
    <xf numFmtId="0" fontId="19" fillId="0" borderId="0" xfId="0" applyFont="1" applyAlignment="1">
      <alignment horizontal="left" wrapText="1"/>
    </xf>
    <xf numFmtId="0" fontId="18" fillId="0" borderId="10" xfId="0" applyFont="1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1" fillId="0" borderId="2" xfId="0" applyFont="1" applyBorder="1" applyAlignment="1" applyProtection="1">
      <alignment horizontal="right" vertical="top" wrapText="1"/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8" fillId="0" borderId="2" xfId="0" applyFont="1" applyBorder="1" applyAlignment="1" applyProtection="1">
      <alignment vertical="top" wrapText="1"/>
      <protection locked="0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19" fillId="5" borderId="10" xfId="0" applyFont="1" applyFill="1" applyBorder="1" applyAlignment="1" applyProtection="1">
      <alignment horizontal="center"/>
      <protection locked="0"/>
    </xf>
    <xf numFmtId="0" fontId="19" fillId="5" borderId="11" xfId="0" applyFont="1" applyFill="1" applyBorder="1" applyAlignment="1" applyProtection="1">
      <alignment horizontal="center"/>
      <protection locked="0"/>
    </xf>
    <xf numFmtId="0" fontId="19" fillId="5" borderId="12" xfId="0" applyFont="1" applyFill="1" applyBorder="1" applyAlignment="1" applyProtection="1">
      <alignment horizontal="center"/>
      <protection locked="0"/>
    </xf>
    <xf numFmtId="0" fontId="19" fillId="0" borderId="10" xfId="0" quotePrefix="1" applyFont="1" applyBorder="1" applyAlignment="1" applyProtection="1">
      <alignment horizontal="left" vertical="top" wrapText="1"/>
      <protection locked="0"/>
    </xf>
    <xf numFmtId="0" fontId="19" fillId="0" borderId="12" xfId="0" quotePrefix="1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14" fillId="5" borderId="10" xfId="0" applyFont="1" applyFill="1" applyBorder="1" applyAlignment="1" applyProtection="1">
      <alignment horizontal="center"/>
      <protection locked="0"/>
    </xf>
    <xf numFmtId="0" fontId="14" fillId="5" borderId="11" xfId="0" applyFont="1" applyFill="1" applyBorder="1" applyAlignment="1" applyProtection="1">
      <alignment horizontal="center"/>
      <protection locked="0"/>
    </xf>
    <xf numFmtId="0" fontId="14" fillId="5" borderId="12" xfId="0" applyFont="1" applyFill="1" applyBorder="1" applyAlignment="1" applyProtection="1">
      <alignment horizontal="center"/>
      <protection locked="0"/>
    </xf>
    <xf numFmtId="16" fontId="3" fillId="0" borderId="0" xfId="0" applyNumberFormat="1" applyFont="1" applyAlignment="1" applyProtection="1">
      <alignment horizontal="left" vertical="top" wrapText="1"/>
      <protection locked="0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/>
    </xf>
    <xf numFmtId="0" fontId="0" fillId="4" borderId="1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0" fillId="5" borderId="1" xfId="0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right"/>
    </xf>
    <xf numFmtId="0" fontId="1" fillId="5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3" fontId="12" fillId="0" borderId="1" xfId="0" applyNumberFormat="1" applyFont="1" applyBorder="1" applyAlignment="1">
      <alignment horizontal="right"/>
    </xf>
    <xf numFmtId="3" fontId="12" fillId="5" borderId="1" xfId="0" applyNumberFormat="1" applyFont="1" applyFill="1" applyBorder="1" applyAlignment="1" applyProtection="1">
      <alignment horizontal="right"/>
      <protection locked="0"/>
    </xf>
    <xf numFmtId="0" fontId="12" fillId="5" borderId="1" xfId="0" applyNumberFormat="1" applyFont="1" applyFill="1" applyBorder="1" applyAlignment="1" applyProtection="1">
      <alignment horizontal="left"/>
      <protection locked="0"/>
    </xf>
    <xf numFmtId="0" fontId="12" fillId="5" borderId="1" xfId="0" applyFont="1" applyFill="1" applyBorder="1" applyAlignment="1" applyProtection="1">
      <alignment horizontal="left"/>
      <protection locked="0"/>
    </xf>
    <xf numFmtId="0" fontId="12" fillId="5" borderId="0" xfId="0" applyFont="1" applyFill="1" applyBorder="1" applyAlignment="1" applyProtection="1">
      <alignment horizontal="left"/>
      <protection locked="0"/>
    </xf>
    <xf numFmtId="0" fontId="22" fillId="0" borderId="0" xfId="2" applyFont="1" applyAlignment="1">
      <alignment horizontal="left" wrapText="1"/>
    </xf>
    <xf numFmtId="0" fontId="12" fillId="5" borderId="3" xfId="0" applyFont="1" applyFill="1" applyBorder="1" applyAlignment="1" applyProtection="1">
      <alignment horizontal="left" vertical="top"/>
      <protection locked="0"/>
    </xf>
    <xf numFmtId="0" fontId="12" fillId="5" borderId="4" xfId="0" applyFont="1" applyFill="1" applyBorder="1" applyAlignment="1" applyProtection="1">
      <alignment horizontal="left" vertical="top"/>
      <protection locked="0"/>
    </xf>
    <xf numFmtId="0" fontId="12" fillId="5" borderId="5" xfId="0" applyFont="1" applyFill="1" applyBorder="1" applyAlignment="1" applyProtection="1">
      <alignment horizontal="left" vertical="top"/>
      <protection locked="0"/>
    </xf>
    <xf numFmtId="0" fontId="12" fillId="5" borderId="6" xfId="0" applyFont="1" applyFill="1" applyBorder="1" applyAlignment="1" applyProtection="1">
      <alignment horizontal="left" vertical="top"/>
      <protection locked="0"/>
    </xf>
    <xf numFmtId="0" fontId="12" fillId="5" borderId="0" xfId="0" applyFont="1" applyFill="1" applyBorder="1" applyAlignment="1" applyProtection="1">
      <alignment horizontal="left" vertical="top"/>
      <protection locked="0"/>
    </xf>
    <xf numFmtId="0" fontId="12" fillId="5" borderId="7" xfId="0" applyFont="1" applyFill="1" applyBorder="1" applyAlignment="1" applyProtection="1">
      <alignment horizontal="left" vertical="top"/>
      <protection locked="0"/>
    </xf>
    <xf numFmtId="0" fontId="12" fillId="5" borderId="8" xfId="0" applyFont="1" applyFill="1" applyBorder="1" applyAlignment="1" applyProtection="1">
      <alignment horizontal="left" vertical="top"/>
      <protection locked="0"/>
    </xf>
    <xf numFmtId="0" fontId="12" fillId="5" borderId="1" xfId="0" applyFont="1" applyFill="1" applyBorder="1" applyAlignment="1" applyProtection="1">
      <alignment horizontal="left" vertical="top"/>
      <protection locked="0"/>
    </xf>
    <xf numFmtId="0" fontId="12" fillId="5" borderId="9" xfId="0" applyFont="1" applyFill="1" applyBorder="1" applyAlignment="1" applyProtection="1">
      <alignment horizontal="left" vertical="top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0" fontId="8" fillId="0" borderId="0" xfId="0" applyFont="1" applyAlignment="1">
      <alignment horizontal="center" vertical="top" wrapText="1"/>
    </xf>
    <xf numFmtId="0" fontId="0" fillId="0" borderId="0" xfId="0" applyProtection="1">
      <protection locked="0"/>
    </xf>
  </cellXfs>
  <cellStyles count="3">
    <cellStyle name="Link" xfId="2" builtinId="8"/>
    <cellStyle name="Standard" xfId="0" builtinId="0"/>
    <cellStyle name="Währung" xfId="1" builtinId="4"/>
  </cellStyles>
  <dxfs count="17">
    <dxf>
      <font>
        <color rgb="FF9C0006"/>
      </font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alignment horizontal="left" vertical="center" textRotation="0" indent="0" justifyLastLine="0" shrinkToFit="0" readingOrder="0"/>
      <protection locked="0" hidden="0"/>
    </dxf>
    <dxf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336699"/>
        </patternFill>
      </fill>
    </dxf>
    <dxf>
      <fill>
        <patternFill>
          <bgColor theme="0" tint="-0.14996795556505021"/>
        </patternFill>
      </fill>
      <border>
        <left/>
        <right/>
      </border>
    </dxf>
    <dxf>
      <border diagonalUp="0" diagonalDown="0">
        <left/>
        <right/>
        <top/>
        <bottom/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color theme="0"/>
      </font>
      <fill>
        <patternFill>
          <fgColor rgb="FF336699"/>
          <bgColor theme="4"/>
        </patternFill>
      </fill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2" defaultPivotStyle="PivotStyleLight16">
    <tableStyle name="KVJS" pivot="0" count="4" xr9:uid="{5C917C12-03AF-41A7-AC61-A1A08CAEB11D}">
      <tableStyleElement type="wholeTable" dxfId="16"/>
      <tableStyleElement type="headerRow" dxfId="15"/>
      <tableStyleElement type="firstRowStripe" dxfId="14"/>
      <tableStyleElement type="secondRowStripe" dxfId="13"/>
    </tableStyle>
  </tableStyles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66</xdr:row>
          <xdr:rowOff>0</xdr:rowOff>
        </xdr:from>
        <xdr:to>
          <xdr:col>1</xdr:col>
          <xdr:colOff>19050</xdr:colOff>
          <xdr:row>66</xdr:row>
          <xdr:rowOff>222250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67</xdr:row>
          <xdr:rowOff>171450</xdr:rowOff>
        </xdr:from>
        <xdr:to>
          <xdr:col>1</xdr:col>
          <xdr:colOff>19050</xdr:colOff>
          <xdr:row>68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69</xdr:row>
          <xdr:rowOff>171450</xdr:rowOff>
        </xdr:from>
        <xdr:to>
          <xdr:col>1</xdr:col>
          <xdr:colOff>19050</xdr:colOff>
          <xdr:row>71</xdr:row>
          <xdr:rowOff>31750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71</xdr:row>
          <xdr:rowOff>171450</xdr:rowOff>
        </xdr:from>
        <xdr:to>
          <xdr:col>1</xdr:col>
          <xdr:colOff>19050</xdr:colOff>
          <xdr:row>72</xdr:row>
          <xdr:rowOff>222250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73</xdr:row>
          <xdr:rowOff>171450</xdr:rowOff>
        </xdr:from>
        <xdr:to>
          <xdr:col>1</xdr:col>
          <xdr:colOff>19050</xdr:colOff>
          <xdr:row>74</xdr:row>
          <xdr:rowOff>222250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75</xdr:row>
          <xdr:rowOff>171450</xdr:rowOff>
        </xdr:from>
        <xdr:to>
          <xdr:col>1</xdr:col>
          <xdr:colOff>19050</xdr:colOff>
          <xdr:row>76</xdr:row>
          <xdr:rowOff>222250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80</xdr:row>
          <xdr:rowOff>0</xdr:rowOff>
        </xdr:from>
        <xdr:to>
          <xdr:col>1</xdr:col>
          <xdr:colOff>19050</xdr:colOff>
          <xdr:row>80</xdr:row>
          <xdr:rowOff>222250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679450</xdr:colOff>
          <xdr:row>79</xdr:row>
          <xdr:rowOff>0</xdr:rowOff>
        </xdr:from>
        <xdr:to>
          <xdr:col>1</xdr:col>
          <xdr:colOff>19050</xdr:colOff>
          <xdr:row>80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1092200</xdr:colOff>
      <xdr:row>0</xdr:row>
      <xdr:rowOff>0</xdr:rowOff>
    </xdr:from>
    <xdr:to>
      <xdr:col>5</xdr:col>
      <xdr:colOff>2744470</xdr:colOff>
      <xdr:row>1</xdr:row>
      <xdr:rowOff>135890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0"/>
          <a:ext cx="1649095" cy="12312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698349-E323-45CA-9E8B-3F96704336F0}" name="Tabelle245" displayName="Tabelle245" ref="A6:F19" totalsRowShown="0" headerRowDxfId="12" dataDxfId="5">
  <autoFilter ref="A6:F19" xr:uid="{E37917B9-3E7C-4361-8235-F178E67C6997}"/>
  <tableColumns count="6">
    <tableColumn id="1" xr3:uid="{C401AF16-89C8-4300-9135-D38A4C80166C}" name="Lfd.Nr. (intern)" dataDxfId="11"/>
    <tableColumn id="2" xr3:uid="{175FD74C-19E0-4163-B5CF-377E2F866432}" name="Position gemäß Kosten- + Finanzierungsplan" dataDxfId="10"/>
    <tableColumn id="3" xr3:uid="{71EDF50B-4766-478A-83D8-5D7654E983FB}" name="Zahlungsempfänger" dataDxfId="9"/>
    <tableColumn id="4" xr3:uid="{784CDB5B-BA94-4B5F-A579-35AE8661A6F4}" name="Zahlungsdatum" dataDxfId="8"/>
    <tableColumn id="5" xr3:uid="{3899BA10-6840-408C-80A4-9058310DDC60}" name=" Summe € (brutto)" dataDxfId="7" dataCellStyle="Währung"/>
    <tableColumn id="6" xr3:uid="{3CA14D50-811A-41F8-B844-A74B1D47646B}" name="Erläuterung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728A-E93E-462A-90B7-48AC24CFFA6E}">
  <sheetPr codeName="Tabelle1"/>
  <dimension ref="A1:I86"/>
  <sheetViews>
    <sheetView showGridLines="0" showRuler="0" view="pageLayout" zoomScaleNormal="100" workbookViewId="0">
      <selection activeCell="D64" sqref="D64"/>
    </sheetView>
  </sheetViews>
  <sheetFormatPr baseColWidth="10" defaultRowHeight="14.5" x14ac:dyDescent="0.35"/>
  <cols>
    <col min="1" max="1" width="13.54296875" customWidth="1"/>
    <col min="2" max="2" width="13.26953125" customWidth="1"/>
    <col min="4" max="4" width="10.7265625" customWidth="1"/>
    <col min="5" max="5" width="9.7265625" customWidth="1"/>
    <col min="6" max="6" width="11.54296875" customWidth="1"/>
    <col min="7" max="7" width="5.54296875" customWidth="1"/>
    <col min="8" max="8" width="9.81640625" bestFit="1" customWidth="1"/>
  </cols>
  <sheetData>
    <row r="1" spans="1:9" x14ac:dyDescent="0.35">
      <c r="E1" s="10"/>
      <c r="F1" s="10"/>
      <c r="G1" s="10"/>
      <c r="H1" s="10"/>
      <c r="I1" s="10"/>
    </row>
    <row r="2" spans="1:9" x14ac:dyDescent="0.35">
      <c r="A2" s="1" t="s">
        <v>0</v>
      </c>
      <c r="E2" s="10"/>
      <c r="F2" s="10"/>
      <c r="G2" s="10"/>
      <c r="H2" s="10"/>
      <c r="I2" s="10"/>
    </row>
    <row r="3" spans="1:9" x14ac:dyDescent="0.35">
      <c r="A3" s="2" t="s">
        <v>1</v>
      </c>
      <c r="E3" s="10"/>
      <c r="F3" s="10"/>
      <c r="G3" s="10"/>
      <c r="H3" s="10"/>
      <c r="I3" s="10"/>
    </row>
    <row r="4" spans="1:9" x14ac:dyDescent="0.35">
      <c r="A4" s="2" t="s">
        <v>2</v>
      </c>
      <c r="E4" s="10"/>
      <c r="F4" s="10"/>
      <c r="G4" s="10"/>
      <c r="H4" s="10"/>
      <c r="I4" s="10"/>
    </row>
    <row r="5" spans="1:9" x14ac:dyDescent="0.35">
      <c r="A5" s="2" t="s">
        <v>3</v>
      </c>
      <c r="E5" s="10"/>
      <c r="F5" s="10"/>
      <c r="G5" s="10"/>
      <c r="H5" s="10"/>
      <c r="I5" s="10"/>
    </row>
    <row r="6" spans="1:9" x14ac:dyDescent="0.35">
      <c r="A6" s="2" t="s">
        <v>4</v>
      </c>
      <c r="E6" s="10"/>
      <c r="F6" s="10"/>
      <c r="G6" s="10"/>
      <c r="H6" s="10"/>
      <c r="I6" s="10"/>
    </row>
    <row r="7" spans="1:9" x14ac:dyDescent="0.35">
      <c r="A7" s="2" t="s">
        <v>5</v>
      </c>
      <c r="E7" s="10"/>
      <c r="F7" s="10"/>
      <c r="G7" s="10"/>
      <c r="H7" s="10"/>
      <c r="I7" s="10"/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9"/>
      <c r="B9" s="9"/>
      <c r="C9" s="9"/>
      <c r="D9" s="9"/>
      <c r="E9" s="9"/>
      <c r="F9" s="9"/>
      <c r="G9" s="9"/>
      <c r="H9" s="9"/>
      <c r="I9" s="9"/>
    </row>
    <row r="10" spans="1:9" x14ac:dyDescent="0.35">
      <c r="A10" s="3" t="s">
        <v>97</v>
      </c>
      <c r="F10" s="3" t="s">
        <v>23</v>
      </c>
    </row>
    <row r="11" spans="1:9" x14ac:dyDescent="0.35">
      <c r="A11" s="37"/>
      <c r="F11" s="3" t="s">
        <v>24</v>
      </c>
      <c r="G11" s="37"/>
    </row>
    <row r="12" spans="1:9" x14ac:dyDescent="0.35">
      <c r="A12" s="37"/>
      <c r="F12" s="3" t="s">
        <v>25</v>
      </c>
      <c r="G12" s="37"/>
    </row>
    <row r="13" spans="1:9" x14ac:dyDescent="0.35">
      <c r="A13" s="37"/>
      <c r="F13" s="3" t="s">
        <v>96</v>
      </c>
      <c r="G13" s="37"/>
    </row>
    <row r="14" spans="1:9" x14ac:dyDescent="0.35">
      <c r="A14" s="37"/>
    </row>
    <row r="15" spans="1:9" x14ac:dyDescent="0.35">
      <c r="A15" s="37"/>
    </row>
    <row r="16" spans="1:9" x14ac:dyDescent="0.35">
      <c r="A16" s="4"/>
    </row>
    <row r="17" spans="1:8" x14ac:dyDescent="0.35">
      <c r="A17" s="4" t="s">
        <v>99</v>
      </c>
    </row>
    <row r="18" spans="1:8" ht="30.65" customHeight="1" x14ac:dyDescent="0.35">
      <c r="A18" s="44" t="s">
        <v>98</v>
      </c>
      <c r="B18" s="44"/>
      <c r="C18" s="44"/>
      <c r="D18" s="44"/>
      <c r="E18" s="44"/>
      <c r="F18" s="44"/>
      <c r="G18" s="44"/>
      <c r="H18" s="44"/>
    </row>
    <row r="20" spans="1:8" x14ac:dyDescent="0.35">
      <c r="A20" s="2" t="s">
        <v>100</v>
      </c>
      <c r="H20" s="36"/>
    </row>
    <row r="21" spans="1:8" x14ac:dyDescent="0.35">
      <c r="A21" s="2" t="s">
        <v>11</v>
      </c>
      <c r="B21" s="73"/>
      <c r="C21" s="73"/>
    </row>
    <row r="22" spans="1:8" x14ac:dyDescent="0.35">
      <c r="A22" s="6" t="s">
        <v>10</v>
      </c>
    </row>
    <row r="23" spans="1:8" x14ac:dyDescent="0.35">
      <c r="A23" s="2"/>
    </row>
    <row r="24" spans="1:8" x14ac:dyDescent="0.35">
      <c r="A24" s="5" t="s">
        <v>6</v>
      </c>
      <c r="C24" s="78"/>
      <c r="D24" s="78"/>
      <c r="E24" s="78"/>
      <c r="F24" s="78"/>
      <c r="G24" s="78"/>
      <c r="H24" s="78"/>
    </row>
    <row r="25" spans="1:8" x14ac:dyDescent="0.35">
      <c r="A25" s="6" t="s">
        <v>7</v>
      </c>
    </row>
    <row r="26" spans="1:8" x14ac:dyDescent="0.35">
      <c r="A26" s="2"/>
    </row>
    <row r="27" spans="1:8" x14ac:dyDescent="0.35">
      <c r="A27" s="2" t="s">
        <v>8</v>
      </c>
    </row>
    <row r="28" spans="1:8" x14ac:dyDescent="0.35">
      <c r="A28" s="72" t="s">
        <v>87</v>
      </c>
      <c r="B28" s="72"/>
      <c r="C28" s="72"/>
      <c r="D28" s="72"/>
      <c r="E28" s="72"/>
      <c r="F28" s="72"/>
      <c r="G28" s="72"/>
      <c r="H28" s="72"/>
    </row>
    <row r="29" spans="1:8" x14ac:dyDescent="0.35">
      <c r="A29" s="5"/>
    </row>
    <row r="30" spans="1:8" x14ac:dyDescent="0.35">
      <c r="A30" s="74" t="s">
        <v>9</v>
      </c>
      <c r="B30" s="74"/>
      <c r="C30" s="74"/>
      <c r="D30" s="74"/>
      <c r="E30" s="74"/>
      <c r="F30" s="74"/>
      <c r="G30" s="74"/>
      <c r="H30" s="74"/>
    </row>
    <row r="31" spans="1:8" ht="51.65" customHeight="1" x14ac:dyDescent="0.35">
      <c r="A31" s="75" t="s">
        <v>93</v>
      </c>
      <c r="B31" s="76"/>
      <c r="C31" s="76"/>
      <c r="D31" s="76"/>
      <c r="E31" s="76"/>
      <c r="F31" s="76"/>
      <c r="G31" s="76"/>
      <c r="H31" s="76"/>
    </row>
    <row r="32" spans="1:8" x14ac:dyDescent="0.35">
      <c r="A32" s="77" t="s">
        <v>102</v>
      </c>
      <c r="B32" s="77"/>
      <c r="C32" s="77"/>
      <c r="D32" s="77"/>
      <c r="E32" s="77"/>
      <c r="F32" s="77"/>
      <c r="G32" s="77"/>
      <c r="H32" s="77"/>
    </row>
    <row r="33" spans="1:8" x14ac:dyDescent="0.35">
      <c r="A33" s="33"/>
      <c r="B33" s="33"/>
      <c r="C33" s="33"/>
      <c r="D33" s="33"/>
      <c r="E33" s="33"/>
      <c r="F33" s="33"/>
      <c r="G33" s="33"/>
      <c r="H33" s="33"/>
    </row>
    <row r="34" spans="1:8" x14ac:dyDescent="0.35">
      <c r="A34" s="12"/>
      <c r="B34" s="12"/>
      <c r="C34" s="12"/>
      <c r="D34" s="12"/>
      <c r="E34" s="13"/>
      <c r="F34" s="13"/>
      <c r="G34" s="13"/>
      <c r="H34" s="13"/>
    </row>
    <row r="35" spans="1:8" x14ac:dyDescent="0.35">
      <c r="A35" s="72" t="s">
        <v>26</v>
      </c>
      <c r="B35" s="72"/>
      <c r="C35" s="72"/>
      <c r="D35" s="72"/>
      <c r="E35" s="72"/>
      <c r="F35" s="72"/>
      <c r="G35" s="72"/>
      <c r="H35" s="72"/>
    </row>
    <row r="36" spans="1:8" x14ac:dyDescent="0.35">
      <c r="A36" s="12"/>
      <c r="B36" s="12"/>
      <c r="C36" s="12"/>
      <c r="D36" s="12"/>
      <c r="E36" s="13"/>
      <c r="F36" s="13"/>
      <c r="G36" s="13"/>
      <c r="H36" s="13"/>
    </row>
    <row r="37" spans="1:8" x14ac:dyDescent="0.35">
      <c r="A37" s="57" t="s">
        <v>104</v>
      </c>
      <c r="B37" s="57"/>
      <c r="C37" s="57"/>
      <c r="D37" s="57"/>
      <c r="E37" s="57"/>
      <c r="F37" s="57"/>
      <c r="G37" s="57"/>
      <c r="H37" s="57"/>
    </row>
    <row r="38" spans="1:8" x14ac:dyDescent="0.35">
      <c r="A38" s="26"/>
      <c r="B38" s="26"/>
      <c r="C38" s="26"/>
      <c r="D38" s="26"/>
      <c r="E38" s="26"/>
      <c r="F38" s="26"/>
      <c r="G38" s="26"/>
      <c r="H38" s="26"/>
    </row>
    <row r="39" spans="1:8" ht="29.25" customHeight="1" x14ac:dyDescent="0.35">
      <c r="A39" s="66" t="s">
        <v>32</v>
      </c>
      <c r="B39" s="66"/>
      <c r="C39" s="66" t="s">
        <v>33</v>
      </c>
      <c r="D39" s="66"/>
      <c r="E39" s="66"/>
      <c r="F39" s="66" t="s">
        <v>34</v>
      </c>
      <c r="G39" s="66"/>
      <c r="H39" s="66"/>
    </row>
    <row r="40" spans="1:8" ht="14.65" customHeight="1" x14ac:dyDescent="0.35">
      <c r="A40" s="65"/>
      <c r="B40" s="65"/>
      <c r="C40" s="84" t="s">
        <v>35</v>
      </c>
      <c r="D40" s="84"/>
      <c r="E40" s="14" t="s">
        <v>36</v>
      </c>
      <c r="F40" s="83" t="s">
        <v>35</v>
      </c>
      <c r="G40" s="83"/>
      <c r="H40" s="14" t="s">
        <v>36</v>
      </c>
    </row>
    <row r="41" spans="1:8" x14ac:dyDescent="0.35">
      <c r="A41" s="79" t="s">
        <v>27</v>
      </c>
      <c r="B41" s="79"/>
      <c r="C41" s="82"/>
      <c r="D41" s="82"/>
      <c r="E41" s="43" t="str">
        <f>IF((C41&gt;0), ((C41/$C$45)*$E$45), " ")</f>
        <v xml:space="preserve"> </v>
      </c>
      <c r="F41" s="82"/>
      <c r="G41" s="82"/>
      <c r="H41" s="43" t="str">
        <f>IF((F41&gt;0), ((F41/$F$45)*$H$45), " ")</f>
        <v xml:space="preserve"> </v>
      </c>
    </row>
    <row r="42" spans="1:8" x14ac:dyDescent="0.35">
      <c r="A42" s="79" t="s">
        <v>28</v>
      </c>
      <c r="B42" s="79"/>
      <c r="C42" s="82"/>
      <c r="D42" s="82"/>
      <c r="E42" s="43" t="str">
        <f t="shared" ref="E42:E44" si="0">IF((C42&gt;0), ((C42/$C$45)*$E$45), " ")</f>
        <v xml:space="preserve"> </v>
      </c>
      <c r="F42" s="82"/>
      <c r="G42" s="82"/>
      <c r="H42" s="43" t="str">
        <f t="shared" ref="H42:H44" si="1">IF((F42&gt;0), ((F42/$F$45)*$H$45), " ")</f>
        <v xml:space="preserve"> </v>
      </c>
    </row>
    <row r="43" spans="1:8" x14ac:dyDescent="0.35">
      <c r="A43" s="79" t="s">
        <v>29</v>
      </c>
      <c r="B43" s="79"/>
      <c r="C43" s="82"/>
      <c r="D43" s="82"/>
      <c r="E43" s="43" t="str">
        <f t="shared" si="0"/>
        <v xml:space="preserve"> </v>
      </c>
      <c r="F43" s="82"/>
      <c r="G43" s="82"/>
      <c r="H43" s="43" t="str">
        <f t="shared" si="1"/>
        <v xml:space="preserve"> </v>
      </c>
    </row>
    <row r="44" spans="1:8" x14ac:dyDescent="0.35">
      <c r="A44" s="79" t="s">
        <v>30</v>
      </c>
      <c r="B44" s="79"/>
      <c r="C44" s="82"/>
      <c r="D44" s="82"/>
      <c r="E44" s="43" t="str">
        <f t="shared" si="0"/>
        <v xml:space="preserve"> </v>
      </c>
      <c r="F44" s="82"/>
      <c r="G44" s="82"/>
      <c r="H44" s="43" t="str">
        <f t="shared" si="1"/>
        <v xml:space="preserve"> </v>
      </c>
    </row>
    <row r="45" spans="1:8" x14ac:dyDescent="0.35">
      <c r="A45" s="80" t="s">
        <v>31</v>
      </c>
      <c r="B45" s="80"/>
      <c r="C45" s="81">
        <f>SUM(C41:D44)</f>
        <v>0</v>
      </c>
      <c r="D45" s="81"/>
      <c r="E45" s="15">
        <v>100</v>
      </c>
      <c r="F45" s="81">
        <f>SUM(F41:G44)</f>
        <v>0</v>
      </c>
      <c r="G45" s="81"/>
      <c r="H45" s="15">
        <v>100</v>
      </c>
    </row>
    <row r="46" spans="1:8" x14ac:dyDescent="0.35">
      <c r="A46" s="11"/>
      <c r="B46" s="11"/>
      <c r="C46" s="11"/>
      <c r="D46" s="11"/>
      <c r="E46" s="11"/>
      <c r="F46" s="11"/>
      <c r="G46" s="11"/>
    </row>
    <row r="47" spans="1:8" ht="14.65" customHeight="1" x14ac:dyDescent="0.35">
      <c r="A47" s="57" t="s">
        <v>37</v>
      </c>
      <c r="B47" s="56"/>
      <c r="C47" s="56"/>
      <c r="D47" s="56"/>
      <c r="E47" s="56"/>
      <c r="F47" s="56"/>
      <c r="G47" s="56"/>
      <c r="H47" s="56"/>
    </row>
    <row r="48" spans="1:8" x14ac:dyDescent="0.35">
      <c r="A48" s="23"/>
      <c r="B48" s="23"/>
      <c r="C48" s="23"/>
      <c r="D48" s="23"/>
      <c r="E48" s="23"/>
      <c r="F48" s="23"/>
      <c r="G48" s="23"/>
      <c r="H48" s="24"/>
    </row>
    <row r="49" spans="1:8" ht="29.65" customHeight="1" x14ac:dyDescent="0.35">
      <c r="A49" s="58" t="s">
        <v>62</v>
      </c>
      <c r="B49" s="58"/>
      <c r="C49" s="58" t="s">
        <v>63</v>
      </c>
      <c r="D49" s="58"/>
      <c r="E49" s="58"/>
      <c r="F49" s="58" t="s">
        <v>64</v>
      </c>
      <c r="G49" s="58"/>
      <c r="H49" s="58"/>
    </row>
    <row r="50" spans="1:8" x14ac:dyDescent="0.35">
      <c r="A50" s="59" t="s">
        <v>84</v>
      </c>
      <c r="B50" s="59"/>
      <c r="C50" s="60"/>
      <c r="D50" s="61"/>
      <c r="E50" s="62"/>
      <c r="F50" s="60"/>
      <c r="G50" s="61"/>
      <c r="H50" s="62"/>
    </row>
    <row r="51" spans="1:8" x14ac:dyDescent="0.35">
      <c r="A51" s="63" t="s">
        <v>85</v>
      </c>
      <c r="B51" s="64"/>
      <c r="C51" s="60"/>
      <c r="D51" s="61"/>
      <c r="E51" s="62"/>
      <c r="F51" s="60"/>
      <c r="G51" s="61"/>
      <c r="H51" s="62"/>
    </row>
    <row r="52" spans="1:8" x14ac:dyDescent="0.35">
      <c r="A52" s="59" t="s">
        <v>86</v>
      </c>
      <c r="B52" s="59"/>
      <c r="C52" s="60"/>
      <c r="D52" s="61"/>
      <c r="E52" s="62"/>
      <c r="F52" s="60"/>
      <c r="G52" s="61"/>
      <c r="H52" s="62"/>
    </row>
    <row r="53" spans="1:8" x14ac:dyDescent="0.35">
      <c r="A53" s="63" t="s">
        <v>85</v>
      </c>
      <c r="B53" s="64"/>
      <c r="C53" s="67"/>
      <c r="D53" s="68"/>
      <c r="E53" s="69"/>
      <c r="F53" s="67"/>
      <c r="G53" s="68"/>
      <c r="H53" s="69"/>
    </row>
    <row r="54" spans="1:8" x14ac:dyDescent="0.35">
      <c r="A54" s="71" t="s">
        <v>31</v>
      </c>
      <c r="B54" s="71"/>
      <c r="C54" s="45">
        <f>C50+C52</f>
        <v>0</v>
      </c>
      <c r="D54" s="46"/>
      <c r="E54" s="47"/>
      <c r="F54" s="45">
        <f>F50+F52</f>
        <v>0</v>
      </c>
      <c r="G54" s="46"/>
      <c r="H54" s="47"/>
    </row>
    <row r="55" spans="1:8" x14ac:dyDescent="0.35">
      <c r="A55" s="11"/>
      <c r="B55" s="11"/>
      <c r="C55" s="11"/>
      <c r="D55" s="11"/>
    </row>
    <row r="56" spans="1:8" x14ac:dyDescent="0.35">
      <c r="A56" s="70" t="s">
        <v>66</v>
      </c>
      <c r="B56" s="56"/>
      <c r="C56" s="56"/>
      <c r="D56" s="56"/>
      <c r="E56" s="56"/>
      <c r="F56" s="56"/>
      <c r="G56" s="56"/>
      <c r="H56" s="56"/>
    </row>
    <row r="57" spans="1:8" x14ac:dyDescent="0.35">
      <c r="A57" s="11"/>
      <c r="B57" s="11"/>
      <c r="C57" s="11"/>
      <c r="D57" s="11"/>
    </row>
    <row r="58" spans="1:8" ht="30" customHeight="1" x14ac:dyDescent="0.35">
      <c r="A58" s="66"/>
      <c r="B58" s="66"/>
      <c r="C58" s="66" t="s">
        <v>61</v>
      </c>
      <c r="D58" s="66"/>
      <c r="E58" s="48" t="s">
        <v>59</v>
      </c>
      <c r="F58" s="49"/>
      <c r="G58" s="48" t="s">
        <v>60</v>
      </c>
      <c r="H58" s="49"/>
    </row>
    <row r="59" spans="1:8" x14ac:dyDescent="0.35">
      <c r="A59" s="65" t="s">
        <v>57</v>
      </c>
      <c r="B59" s="65"/>
      <c r="C59" s="50">
        <f>C54</f>
        <v>0</v>
      </c>
      <c r="D59" s="50"/>
      <c r="E59" s="50">
        <f>F54</f>
        <v>0</v>
      </c>
      <c r="F59" s="50"/>
      <c r="G59" s="50">
        <f>C59-E59</f>
        <v>0</v>
      </c>
      <c r="H59" s="50"/>
    </row>
    <row r="60" spans="1:8" x14ac:dyDescent="0.35">
      <c r="A60" s="65" t="s">
        <v>58</v>
      </c>
      <c r="B60" s="65"/>
      <c r="C60" s="50">
        <f>C45</f>
        <v>0</v>
      </c>
      <c r="D60" s="50"/>
      <c r="E60" s="50">
        <f>F45</f>
        <v>0</v>
      </c>
      <c r="F60" s="50"/>
      <c r="G60" s="50">
        <f>C60-E60</f>
        <v>0</v>
      </c>
      <c r="H60" s="50"/>
    </row>
    <row r="61" spans="1:8" x14ac:dyDescent="0.35">
      <c r="A61" s="11"/>
      <c r="B61" s="11"/>
      <c r="C61" s="11"/>
      <c r="D61" s="11"/>
    </row>
    <row r="62" spans="1:8" x14ac:dyDescent="0.35">
      <c r="A62" s="5" t="s">
        <v>68</v>
      </c>
      <c r="B62" s="5"/>
      <c r="C62" s="11"/>
      <c r="D62" s="11"/>
    </row>
    <row r="63" spans="1:8" x14ac:dyDescent="0.35">
      <c r="A63" s="25" t="s">
        <v>67</v>
      </c>
      <c r="C63" s="11"/>
      <c r="D63" s="11"/>
    </row>
    <row r="64" spans="1:8" x14ac:dyDescent="0.35">
      <c r="A64" s="11"/>
      <c r="B64" s="11"/>
      <c r="C64" s="11"/>
      <c r="D64" s="11"/>
    </row>
    <row r="65" spans="1:8" x14ac:dyDescent="0.35">
      <c r="A65" s="56" t="s">
        <v>69</v>
      </c>
      <c r="B65" s="56"/>
      <c r="C65" s="11"/>
      <c r="D65" s="11"/>
    </row>
    <row r="66" spans="1:8" x14ac:dyDescent="0.35">
      <c r="A66" s="11"/>
      <c r="B66" s="11"/>
      <c r="C66" s="11"/>
      <c r="D66" s="11"/>
    </row>
    <row r="67" spans="1:8" ht="29.15" customHeight="1" x14ac:dyDescent="0.35">
      <c r="B67" s="55" t="s">
        <v>94</v>
      </c>
      <c r="C67" s="55"/>
      <c r="D67" s="55"/>
      <c r="E67" s="55"/>
      <c r="F67" s="55"/>
      <c r="G67" s="55"/>
      <c r="H67" s="55"/>
    </row>
    <row r="68" spans="1:8" ht="7.15" customHeight="1" x14ac:dyDescent="0.35">
      <c r="A68" s="11"/>
      <c r="C68" s="11"/>
      <c r="D68" s="11"/>
    </row>
    <row r="69" spans="1:8" ht="43.15" customHeight="1" x14ac:dyDescent="0.35">
      <c r="A69" s="11"/>
      <c r="B69" s="55" t="s">
        <v>95</v>
      </c>
      <c r="C69" s="55"/>
      <c r="D69" s="55"/>
      <c r="E69" s="55"/>
      <c r="F69" s="55"/>
      <c r="G69" s="55"/>
      <c r="H69" s="55"/>
    </row>
    <row r="70" spans="1:8" ht="7.15" customHeight="1" x14ac:dyDescent="0.35">
      <c r="A70" s="11"/>
      <c r="B70" s="11"/>
      <c r="C70" s="11"/>
      <c r="D70" s="11"/>
    </row>
    <row r="71" spans="1:8" ht="15" x14ac:dyDescent="0.35">
      <c r="A71" s="11"/>
      <c r="B71" s="55" t="s">
        <v>70</v>
      </c>
      <c r="C71" s="55"/>
      <c r="D71" s="55"/>
      <c r="E71" s="55"/>
      <c r="F71" s="55"/>
      <c r="G71" s="55"/>
      <c r="H71" s="55"/>
    </row>
    <row r="72" spans="1:8" ht="7.15" customHeight="1" x14ac:dyDescent="0.35">
      <c r="A72" s="11"/>
      <c r="B72" s="11"/>
      <c r="C72" s="11"/>
    </row>
    <row r="73" spans="1:8" ht="28.5" customHeight="1" x14ac:dyDescent="0.35">
      <c r="A73" s="11"/>
      <c r="B73" s="55" t="s">
        <v>71</v>
      </c>
      <c r="C73" s="55"/>
      <c r="D73" s="55"/>
      <c r="E73" s="55"/>
      <c r="F73" s="55"/>
      <c r="G73" s="55"/>
      <c r="H73" s="55"/>
    </row>
    <row r="74" spans="1:8" ht="7.15" customHeight="1" x14ac:dyDescent="0.35">
      <c r="A74" s="11"/>
      <c r="B74" s="11"/>
      <c r="C74" s="11"/>
    </row>
    <row r="75" spans="1:8" ht="27" customHeight="1" x14ac:dyDescent="0.35">
      <c r="A75" s="11"/>
      <c r="B75" s="55" t="s">
        <v>103</v>
      </c>
      <c r="C75" s="55"/>
      <c r="D75" s="55"/>
      <c r="E75" s="55"/>
      <c r="F75" s="55"/>
      <c r="G75" s="55"/>
      <c r="H75" s="55"/>
    </row>
    <row r="76" spans="1:8" ht="7.15" customHeight="1" x14ac:dyDescent="0.35"/>
    <row r="77" spans="1:8" ht="30" customHeight="1" x14ac:dyDescent="0.35">
      <c r="A77" s="11"/>
      <c r="B77" s="55" t="s">
        <v>72</v>
      </c>
      <c r="C77" s="55"/>
      <c r="D77" s="55"/>
      <c r="E77" s="55"/>
      <c r="F77" s="55"/>
      <c r="G77" s="55"/>
      <c r="H77" s="55"/>
    </row>
    <row r="78" spans="1:8" ht="30" customHeight="1" x14ac:dyDescent="0.35">
      <c r="A78" s="11"/>
      <c r="B78" s="27"/>
      <c r="C78" s="27"/>
      <c r="D78" s="27"/>
      <c r="E78" s="27"/>
      <c r="F78" s="27"/>
      <c r="G78" s="27"/>
      <c r="H78" s="27"/>
    </row>
    <row r="79" spans="1:8" x14ac:dyDescent="0.35">
      <c r="A79" s="5" t="s">
        <v>73</v>
      </c>
    </row>
    <row r="80" spans="1:8" x14ac:dyDescent="0.35">
      <c r="B80" s="4" t="s">
        <v>101</v>
      </c>
    </row>
    <row r="81" spans="1:8" ht="42.4" customHeight="1" x14ac:dyDescent="0.35">
      <c r="B81" s="55" t="s">
        <v>74</v>
      </c>
      <c r="C81" s="55"/>
      <c r="D81" s="55"/>
      <c r="E81" s="55"/>
      <c r="F81" s="55"/>
      <c r="G81" s="55"/>
      <c r="H81" s="55"/>
    </row>
    <row r="82" spans="1:8" x14ac:dyDescent="0.35">
      <c r="B82" s="32" t="s">
        <v>89</v>
      </c>
    </row>
    <row r="84" spans="1:8" x14ac:dyDescent="0.35">
      <c r="A84" t="s">
        <v>75</v>
      </c>
      <c r="D84" t="s">
        <v>76</v>
      </c>
    </row>
    <row r="85" spans="1:8" x14ac:dyDescent="0.35">
      <c r="A85" s="51"/>
      <c r="B85" s="51"/>
      <c r="D85" s="53"/>
      <c r="E85" s="53"/>
      <c r="F85" s="53"/>
    </row>
    <row r="86" spans="1:8" x14ac:dyDescent="0.35">
      <c r="A86" s="52"/>
      <c r="B86" s="52"/>
      <c r="D86" s="54"/>
      <c r="E86" s="54"/>
      <c r="F86" s="54"/>
    </row>
  </sheetData>
  <sheetProtection algorithmName="SHA-512" hashValue="y87Ax9pmk5MHxxYA2PH1lAk0CNV3DED7hTJUMOCwuqB655NdrHFkgyTLPC7RlCUU+cWilR5KB3B3ZWASZgceaw==" saltValue="M+orXYQX4S808gkrA7nwGQ==" spinCount="100000" sheet="1" insertRows="0" deleteRows="0" selectLockedCells="1" sort="0"/>
  <mergeCells count="74">
    <mergeCell ref="F40:G40"/>
    <mergeCell ref="F41:G41"/>
    <mergeCell ref="F42:G42"/>
    <mergeCell ref="F43:G43"/>
    <mergeCell ref="A51:B51"/>
    <mergeCell ref="C51:E51"/>
    <mergeCell ref="F51:H51"/>
    <mergeCell ref="A40:B40"/>
    <mergeCell ref="C40:D40"/>
    <mergeCell ref="C41:D41"/>
    <mergeCell ref="C42:D42"/>
    <mergeCell ref="C43:D43"/>
    <mergeCell ref="F44:G44"/>
    <mergeCell ref="C45:D45"/>
    <mergeCell ref="A41:B41"/>
    <mergeCell ref="A42:B42"/>
    <mergeCell ref="A43:B43"/>
    <mergeCell ref="A44:B44"/>
    <mergeCell ref="A45:B45"/>
    <mergeCell ref="F45:G45"/>
    <mergeCell ref="C44:D44"/>
    <mergeCell ref="A28:H28"/>
    <mergeCell ref="A35:H35"/>
    <mergeCell ref="A37:H37"/>
    <mergeCell ref="A39:B39"/>
    <mergeCell ref="B21:C21"/>
    <mergeCell ref="A30:H30"/>
    <mergeCell ref="A31:H31"/>
    <mergeCell ref="F39:H39"/>
    <mergeCell ref="C39:E39"/>
    <mergeCell ref="A32:H32"/>
    <mergeCell ref="C24:D24"/>
    <mergeCell ref="E24:F24"/>
    <mergeCell ref="G24:H24"/>
    <mergeCell ref="C53:E53"/>
    <mergeCell ref="E58:F58"/>
    <mergeCell ref="A56:H56"/>
    <mergeCell ref="A54:B54"/>
    <mergeCell ref="C52:E52"/>
    <mergeCell ref="F52:H52"/>
    <mergeCell ref="F53:H53"/>
    <mergeCell ref="F54:H54"/>
    <mergeCell ref="E60:F60"/>
    <mergeCell ref="A47:H47"/>
    <mergeCell ref="A49:B49"/>
    <mergeCell ref="C49:E49"/>
    <mergeCell ref="F49:H49"/>
    <mergeCell ref="A50:B50"/>
    <mergeCell ref="F50:H50"/>
    <mergeCell ref="C50:E50"/>
    <mergeCell ref="A52:B52"/>
    <mergeCell ref="A53:B53"/>
    <mergeCell ref="A60:B60"/>
    <mergeCell ref="C59:D59"/>
    <mergeCell ref="C60:D60"/>
    <mergeCell ref="A58:B58"/>
    <mergeCell ref="C58:D58"/>
    <mergeCell ref="A59:B59"/>
    <mergeCell ref="A18:H18"/>
    <mergeCell ref="C54:E54"/>
    <mergeCell ref="G58:H58"/>
    <mergeCell ref="G59:H59"/>
    <mergeCell ref="A85:B86"/>
    <mergeCell ref="D85:F86"/>
    <mergeCell ref="B71:H71"/>
    <mergeCell ref="B73:H73"/>
    <mergeCell ref="B75:H75"/>
    <mergeCell ref="B77:H77"/>
    <mergeCell ref="B81:H81"/>
    <mergeCell ref="A65:B65"/>
    <mergeCell ref="B67:H67"/>
    <mergeCell ref="B69:H69"/>
    <mergeCell ref="G60:H60"/>
    <mergeCell ref="E59:F59"/>
  </mergeCells>
  <hyperlinks>
    <hyperlink ref="B82" location="'a) Einnahmen- und Ausgaben'!A1" display="(siehe Anlage a) Einnahmen- und Ausgaben)" xr:uid="{D24F9286-E036-4B56-A380-4DBEF2AF1612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Header xml:space="preserve">&amp;R
</oddHeader>
    <oddFooter>&amp;R&amp;G</oddFooter>
    <firstHeader xml:space="preserve">&amp;L
Förderprogramm "Innovationsprogramm Pflege"&amp;R&amp;G
</firstHeader>
    <firstFooter>&amp;R&amp;G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5" name="Check Box 4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66</xdr:row>
                    <xdr:rowOff>0</xdr:rowOff>
                  </from>
                  <to>
                    <xdr:col>1</xdr:col>
                    <xdr:colOff>19050</xdr:colOff>
                    <xdr:row>66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67</xdr:row>
                    <xdr:rowOff>171450</xdr:rowOff>
                  </from>
                  <to>
                    <xdr:col>1</xdr:col>
                    <xdr:colOff>19050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69</xdr:row>
                    <xdr:rowOff>171450</xdr:rowOff>
                  </from>
                  <to>
                    <xdr:col>1</xdr:col>
                    <xdr:colOff>19050</xdr:colOff>
                    <xdr:row>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Check Box 12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71</xdr:row>
                    <xdr:rowOff>171450</xdr:rowOff>
                  </from>
                  <to>
                    <xdr:col>1</xdr:col>
                    <xdr:colOff>19050</xdr:colOff>
                    <xdr:row>72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9" name="Check Box 13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73</xdr:row>
                    <xdr:rowOff>171450</xdr:rowOff>
                  </from>
                  <to>
                    <xdr:col>1</xdr:col>
                    <xdr:colOff>19050</xdr:colOff>
                    <xdr:row>74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0" name="Check Box 14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75</xdr:row>
                    <xdr:rowOff>171450</xdr:rowOff>
                  </from>
                  <to>
                    <xdr:col>1</xdr:col>
                    <xdr:colOff>19050</xdr:colOff>
                    <xdr:row>76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locked="0" defaultSize="0" autoFill="0" autoLine="0" autoPict="0">
                <anchor moveWithCells="1">
                  <from>
                    <xdr:col>0</xdr:col>
                    <xdr:colOff>685800</xdr:colOff>
                    <xdr:row>80</xdr:row>
                    <xdr:rowOff>0</xdr:rowOff>
                  </from>
                  <to>
                    <xdr:col>1</xdr:col>
                    <xdr:colOff>19050</xdr:colOff>
                    <xdr:row>80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2" name="Check Box 16">
              <controlPr locked="0" defaultSize="0" autoFill="0" autoLine="0" autoPict="0">
                <anchor moveWithCells="1">
                  <from>
                    <xdr:col>0</xdr:col>
                    <xdr:colOff>679450</xdr:colOff>
                    <xdr:row>79</xdr:row>
                    <xdr:rowOff>0</xdr:rowOff>
                  </from>
                  <to>
                    <xdr:col>1</xdr:col>
                    <xdr:colOff>19050</xdr:colOff>
                    <xdr:row>80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4A89-829E-4F32-8D2C-0BF9DA9F84FC}">
  <dimension ref="A2:G46"/>
  <sheetViews>
    <sheetView showGridLines="0" tabSelected="1" view="pageLayout" topLeftCell="A15" zoomScaleNormal="100" workbookViewId="0">
      <selection activeCell="E25" sqref="E25:F27"/>
    </sheetView>
  </sheetViews>
  <sheetFormatPr baseColWidth="10" defaultColWidth="10.7265625" defaultRowHeight="15.5" x14ac:dyDescent="0.35"/>
  <cols>
    <col min="1" max="2" width="10.7265625" style="18"/>
    <col min="3" max="3" width="8.7265625" style="18" customWidth="1"/>
    <col min="4" max="4" width="16.26953125" style="18" customWidth="1"/>
    <col min="5" max="16384" width="10.7265625" style="18"/>
  </cols>
  <sheetData>
    <row r="2" spans="1:7" x14ac:dyDescent="0.35">
      <c r="A2" s="16" t="s">
        <v>38</v>
      </c>
    </row>
    <row r="3" spans="1:7" x14ac:dyDescent="0.35">
      <c r="A3" s="91"/>
      <c r="B3" s="92"/>
      <c r="C3" s="92"/>
      <c r="D3" s="92"/>
      <c r="E3" s="92"/>
      <c r="F3" s="92"/>
      <c r="G3" s="93"/>
    </row>
    <row r="4" spans="1:7" x14ac:dyDescent="0.35">
      <c r="A4" s="94"/>
      <c r="B4" s="95"/>
      <c r="C4" s="95"/>
      <c r="D4" s="95"/>
      <c r="E4" s="95"/>
      <c r="F4" s="95"/>
      <c r="G4" s="96"/>
    </row>
    <row r="5" spans="1:7" x14ac:dyDescent="0.35">
      <c r="A5" s="97"/>
      <c r="B5" s="98"/>
      <c r="C5" s="98"/>
      <c r="D5" s="98"/>
      <c r="E5" s="98"/>
      <c r="F5" s="98"/>
      <c r="G5" s="99"/>
    </row>
    <row r="7" spans="1:7" x14ac:dyDescent="0.35">
      <c r="A7" s="16" t="s">
        <v>39</v>
      </c>
    </row>
    <row r="8" spans="1:7" x14ac:dyDescent="0.35">
      <c r="A8" s="16" t="s">
        <v>3</v>
      </c>
    </row>
    <row r="9" spans="1:7" x14ac:dyDescent="0.35">
      <c r="A9" s="16" t="s">
        <v>40</v>
      </c>
    </row>
    <row r="10" spans="1:7" x14ac:dyDescent="0.35">
      <c r="A10" s="16" t="s">
        <v>41</v>
      </c>
    </row>
    <row r="13" spans="1:7" x14ac:dyDescent="0.35">
      <c r="A13" s="17" t="s">
        <v>42</v>
      </c>
    </row>
    <row r="14" spans="1:7" x14ac:dyDescent="0.35">
      <c r="A14" s="16"/>
    </row>
    <row r="15" spans="1:7" x14ac:dyDescent="0.35">
      <c r="A15" s="17" t="s">
        <v>43</v>
      </c>
      <c r="C15" s="17"/>
      <c r="D15" s="42"/>
      <c r="E15" s="17" t="s">
        <v>44</v>
      </c>
      <c r="F15" s="88"/>
      <c r="G15" s="88"/>
    </row>
    <row r="16" spans="1:7" x14ac:dyDescent="0.35">
      <c r="A16" s="16"/>
    </row>
    <row r="17" spans="1:7" x14ac:dyDescent="0.35">
      <c r="A17" s="17" t="s">
        <v>45</v>
      </c>
    </row>
    <row r="18" spans="1:7" x14ac:dyDescent="0.35">
      <c r="A18" s="16"/>
    </row>
    <row r="19" spans="1:7" x14ac:dyDescent="0.35">
      <c r="A19" s="16" t="s">
        <v>46</v>
      </c>
    </row>
    <row r="20" spans="1:7" x14ac:dyDescent="0.35">
      <c r="A20" s="16"/>
    </row>
    <row r="21" spans="1:7" x14ac:dyDescent="0.35">
      <c r="A21" s="16"/>
    </row>
    <row r="22" spans="1:7" x14ac:dyDescent="0.35">
      <c r="A22" s="100">
        <f>E28-E30</f>
        <v>0</v>
      </c>
      <c r="B22" s="100"/>
      <c r="C22" s="16" t="s">
        <v>47</v>
      </c>
    </row>
    <row r="25" spans="1:7" x14ac:dyDescent="0.35">
      <c r="A25" s="18" t="s">
        <v>90</v>
      </c>
      <c r="E25" s="86"/>
      <c r="F25" s="86"/>
      <c r="G25" s="16" t="s">
        <v>47</v>
      </c>
    </row>
    <row r="26" spans="1:7" x14ac:dyDescent="0.35">
      <c r="A26" s="18" t="s">
        <v>91</v>
      </c>
      <c r="E26" s="86"/>
      <c r="F26" s="86"/>
      <c r="G26" s="16" t="s">
        <v>47</v>
      </c>
    </row>
    <row r="27" spans="1:7" x14ac:dyDescent="0.35">
      <c r="A27" s="18" t="s">
        <v>48</v>
      </c>
      <c r="E27" s="86"/>
      <c r="F27" s="86"/>
      <c r="G27" s="16" t="s">
        <v>47</v>
      </c>
    </row>
    <row r="28" spans="1:7" x14ac:dyDescent="0.35">
      <c r="A28" s="18" t="s">
        <v>49</v>
      </c>
      <c r="E28" s="85">
        <f>E25-E26+E27</f>
        <v>0</v>
      </c>
      <c r="F28" s="85"/>
      <c r="G28" s="16" t="s">
        <v>47</v>
      </c>
    </row>
    <row r="29" spans="1:7" x14ac:dyDescent="0.35">
      <c r="E29" s="19"/>
      <c r="F29" s="19"/>
    </row>
    <row r="30" spans="1:7" x14ac:dyDescent="0.35">
      <c r="A30" s="18" t="s">
        <v>50</v>
      </c>
      <c r="E30" s="86"/>
      <c r="F30" s="86"/>
      <c r="G30" s="16" t="s">
        <v>47</v>
      </c>
    </row>
    <row r="31" spans="1:7" x14ac:dyDescent="0.35">
      <c r="E31" s="35"/>
      <c r="F31" s="35"/>
      <c r="G31" s="16"/>
    </row>
    <row r="32" spans="1:7" x14ac:dyDescent="0.35">
      <c r="A32" s="90" t="s">
        <v>92</v>
      </c>
      <c r="B32" s="90"/>
      <c r="C32" s="90"/>
      <c r="D32" s="90"/>
      <c r="E32" s="90"/>
      <c r="F32" s="90"/>
      <c r="G32" s="90"/>
    </row>
    <row r="34" spans="1:7" x14ac:dyDescent="0.35">
      <c r="A34" s="16" t="s">
        <v>51</v>
      </c>
    </row>
    <row r="36" spans="1:7" x14ac:dyDescent="0.35">
      <c r="A36" s="16" t="s">
        <v>52</v>
      </c>
      <c r="B36" s="20" t="s">
        <v>53</v>
      </c>
      <c r="C36" s="87"/>
      <c r="D36" s="87"/>
      <c r="E36" s="87"/>
      <c r="F36" s="87"/>
    </row>
    <row r="37" spans="1:7" x14ac:dyDescent="0.35">
      <c r="A37" s="16"/>
      <c r="B37" s="21"/>
      <c r="C37" s="22"/>
      <c r="D37" s="22"/>
      <c r="E37" s="22"/>
      <c r="F37" s="22"/>
    </row>
    <row r="38" spans="1:7" x14ac:dyDescent="0.35">
      <c r="A38" s="16" t="s">
        <v>54</v>
      </c>
      <c r="B38" s="88"/>
      <c r="C38" s="88"/>
      <c r="D38" s="88"/>
      <c r="E38" s="88"/>
      <c r="F38" s="88"/>
    </row>
    <row r="40" spans="1:7" x14ac:dyDescent="0.35">
      <c r="A40" s="18" t="s">
        <v>55</v>
      </c>
    </row>
    <row r="41" spans="1:7" x14ac:dyDescent="0.35">
      <c r="A41" s="88"/>
      <c r="B41" s="88"/>
      <c r="C41" s="88"/>
      <c r="D41" s="88"/>
      <c r="E41" s="88"/>
      <c r="F41" s="88"/>
      <c r="G41" s="88"/>
    </row>
    <row r="43" spans="1:7" x14ac:dyDescent="0.35">
      <c r="A43" s="89"/>
      <c r="B43" s="89"/>
      <c r="C43" s="89"/>
      <c r="D43" s="89"/>
      <c r="E43" s="89"/>
    </row>
    <row r="44" spans="1:7" x14ac:dyDescent="0.35">
      <c r="A44" s="89"/>
      <c r="B44" s="89"/>
      <c r="C44" s="89"/>
      <c r="D44" s="89"/>
      <c r="E44" s="89"/>
    </row>
    <row r="45" spans="1:7" x14ac:dyDescent="0.35">
      <c r="A45" s="88"/>
      <c r="B45" s="88"/>
      <c r="C45" s="88"/>
      <c r="D45" s="88"/>
      <c r="E45" s="88"/>
    </row>
    <row r="46" spans="1:7" x14ac:dyDescent="0.35">
      <c r="A46" s="18" t="s">
        <v>56</v>
      </c>
    </row>
  </sheetData>
  <sheetProtection selectLockedCells="1"/>
  <mergeCells count="13">
    <mergeCell ref="E27:F27"/>
    <mergeCell ref="A3:G5"/>
    <mergeCell ref="F15:G15"/>
    <mergeCell ref="A22:B22"/>
    <mergeCell ref="E25:F25"/>
    <mergeCell ref="E26:F26"/>
    <mergeCell ref="E28:F28"/>
    <mergeCell ref="E30:F30"/>
    <mergeCell ref="C36:F36"/>
    <mergeCell ref="A41:G41"/>
    <mergeCell ref="A43:E45"/>
    <mergeCell ref="B38:F38"/>
    <mergeCell ref="A32:G32"/>
  </mergeCells>
  <hyperlinks>
    <hyperlink ref="A32:G32" location="'a) Einnahmen- und Ausgaben'!A1" display="* Bitte in der Anlage a) Einnahmen und Ausgaben eintragen!" xr:uid="{E0CA71D2-F5D0-4706-9EAD-2965E5356D3F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F6785-A0F0-4E6E-96F8-DA87974A84C3}">
  <dimension ref="A1:F29"/>
  <sheetViews>
    <sheetView showGridLines="0" zoomScaleNormal="100" zoomScalePageLayoutView="120" workbookViewId="0">
      <selection activeCell="A11" sqref="A11:XFD11"/>
    </sheetView>
  </sheetViews>
  <sheetFormatPr baseColWidth="10" defaultColWidth="13.7265625" defaultRowHeight="14.5" x14ac:dyDescent="0.35"/>
  <cols>
    <col min="1" max="1" width="14.90625" customWidth="1"/>
    <col min="2" max="2" width="37.54296875" customWidth="1"/>
    <col min="3" max="3" width="20.26953125" customWidth="1"/>
    <col min="4" max="4" width="16.26953125" customWidth="1"/>
    <col min="5" max="5" width="15.7265625" customWidth="1"/>
    <col min="6" max="6" width="41.26953125" customWidth="1"/>
  </cols>
  <sheetData>
    <row r="1" spans="1:6" ht="86.65" customHeight="1" x14ac:dyDescent="0.35">
      <c r="A1" s="101" t="s">
        <v>14</v>
      </c>
      <c r="B1" s="101"/>
      <c r="C1" s="101"/>
      <c r="D1" s="101"/>
      <c r="E1" s="101"/>
      <c r="F1" s="101"/>
    </row>
    <row r="2" spans="1:6" x14ac:dyDescent="0.35">
      <c r="A2" s="7" t="s">
        <v>21</v>
      </c>
      <c r="B2" s="34" t="s">
        <v>88</v>
      </c>
    </row>
    <row r="3" spans="1:6" x14ac:dyDescent="0.35">
      <c r="A3" s="7"/>
      <c r="B3" s="7"/>
    </row>
    <row r="4" spans="1:6" x14ac:dyDescent="0.35">
      <c r="A4" s="8" t="s">
        <v>82</v>
      </c>
      <c r="B4" s="8"/>
    </row>
    <row r="5" spans="1:6" x14ac:dyDescent="0.35">
      <c r="C5" t="s">
        <v>13</v>
      </c>
    </row>
    <row r="6" spans="1:6" x14ac:dyDescent="0.35">
      <c r="A6" s="28" t="s">
        <v>15</v>
      </c>
      <c r="B6" s="28" t="s">
        <v>16</v>
      </c>
      <c r="C6" s="28" t="s">
        <v>17</v>
      </c>
      <c r="D6" s="28" t="s">
        <v>18</v>
      </c>
      <c r="E6" s="28" t="s">
        <v>77</v>
      </c>
      <c r="F6" s="28" t="s">
        <v>19</v>
      </c>
    </row>
    <row r="7" spans="1:6" s="102" customFormat="1" x14ac:dyDescent="0.35">
      <c r="A7" s="38">
        <v>1</v>
      </c>
      <c r="B7" s="38" t="s">
        <v>65</v>
      </c>
      <c r="C7" s="38" t="s">
        <v>12</v>
      </c>
      <c r="D7" s="39">
        <v>45306</v>
      </c>
      <c r="E7" s="40">
        <v>500</v>
      </c>
      <c r="F7" s="41"/>
    </row>
    <row r="8" spans="1:6" s="102" customFormat="1" ht="29" x14ac:dyDescent="0.35">
      <c r="A8" s="38">
        <f>A7+1</f>
        <v>2</v>
      </c>
      <c r="B8" s="38" t="s">
        <v>79</v>
      </c>
      <c r="C8" s="38" t="s">
        <v>12</v>
      </c>
      <c r="D8" s="39">
        <v>45342</v>
      </c>
      <c r="E8" s="40">
        <v>750</v>
      </c>
      <c r="F8" s="41" t="s">
        <v>22</v>
      </c>
    </row>
    <row r="9" spans="1:6" s="102" customFormat="1" x14ac:dyDescent="0.35">
      <c r="A9" s="38">
        <f t="shared" ref="A9:A10" si="0">A8+1</f>
        <v>3</v>
      </c>
      <c r="B9" s="38" t="s">
        <v>30</v>
      </c>
      <c r="C9" s="38" t="s">
        <v>12</v>
      </c>
      <c r="D9" s="39">
        <v>45289</v>
      </c>
      <c r="E9" s="40">
        <v>-46</v>
      </c>
      <c r="F9" s="41" t="s">
        <v>80</v>
      </c>
    </row>
    <row r="10" spans="1:6" s="102" customFormat="1" x14ac:dyDescent="0.35">
      <c r="A10" s="38">
        <f t="shared" si="0"/>
        <v>4</v>
      </c>
      <c r="B10" s="38" t="s">
        <v>78</v>
      </c>
      <c r="C10" s="38" t="s">
        <v>12</v>
      </c>
      <c r="D10" s="39">
        <v>45309</v>
      </c>
      <c r="E10" s="40">
        <v>-446.69</v>
      </c>
      <c r="F10" s="41" t="s">
        <v>81</v>
      </c>
    </row>
    <row r="11" spans="1:6" s="102" customFormat="1" x14ac:dyDescent="0.35">
      <c r="A11" s="38"/>
      <c r="B11" s="38"/>
      <c r="C11" s="38"/>
      <c r="D11" s="39"/>
      <c r="E11" s="40"/>
      <c r="F11" s="41"/>
    </row>
    <row r="12" spans="1:6" s="102" customFormat="1" x14ac:dyDescent="0.35">
      <c r="A12" s="38"/>
      <c r="B12" s="38"/>
      <c r="C12" s="38"/>
      <c r="D12" s="39"/>
      <c r="E12" s="40"/>
      <c r="F12" s="41"/>
    </row>
    <row r="13" spans="1:6" s="102" customFormat="1" x14ac:dyDescent="0.35">
      <c r="A13" s="38"/>
      <c r="B13" s="38"/>
      <c r="C13" s="38"/>
      <c r="D13" s="39"/>
      <c r="E13" s="40"/>
      <c r="F13" s="41"/>
    </row>
    <row r="14" spans="1:6" s="102" customFormat="1" x14ac:dyDescent="0.35">
      <c r="A14" s="38"/>
      <c r="B14" s="38"/>
      <c r="C14" s="38"/>
      <c r="D14" s="39"/>
      <c r="E14" s="40"/>
      <c r="F14" s="41"/>
    </row>
    <row r="15" spans="1:6" s="102" customFormat="1" x14ac:dyDescent="0.35">
      <c r="A15" s="38"/>
      <c r="B15" s="38"/>
      <c r="C15" s="38"/>
      <c r="D15" s="39"/>
      <c r="E15" s="40"/>
      <c r="F15" s="41"/>
    </row>
    <row r="16" spans="1:6" s="102" customFormat="1" x14ac:dyDescent="0.35">
      <c r="A16" s="38"/>
      <c r="B16" s="38"/>
      <c r="C16" s="38"/>
      <c r="D16" s="39"/>
      <c r="E16" s="40"/>
      <c r="F16" s="41"/>
    </row>
    <row r="17" spans="1:6" s="102" customFormat="1" x14ac:dyDescent="0.35">
      <c r="A17" s="38"/>
      <c r="B17" s="38"/>
      <c r="C17" s="38"/>
      <c r="D17" s="39"/>
      <c r="E17" s="40"/>
      <c r="F17" s="41"/>
    </row>
    <row r="18" spans="1:6" s="102" customFormat="1" x14ac:dyDescent="0.35">
      <c r="A18" s="38"/>
      <c r="B18" s="38"/>
      <c r="C18" s="38"/>
      <c r="D18" s="39"/>
      <c r="E18" s="40"/>
      <c r="F18" s="41"/>
    </row>
    <row r="19" spans="1:6" s="102" customFormat="1" x14ac:dyDescent="0.35">
      <c r="A19" s="38"/>
      <c r="B19" s="38"/>
      <c r="C19" s="38"/>
      <c r="D19" s="39"/>
      <c r="E19" s="40"/>
      <c r="F19" s="41"/>
    </row>
    <row r="20" spans="1:6" x14ac:dyDescent="0.35">
      <c r="A20" s="29"/>
      <c r="B20" s="29"/>
      <c r="C20" s="29"/>
      <c r="D20" s="29" t="s">
        <v>20</v>
      </c>
      <c r="E20" s="29">
        <f>SUM(E7:E19)</f>
        <v>757.31</v>
      </c>
      <c r="F20" s="29"/>
    </row>
    <row r="24" spans="1:6" x14ac:dyDescent="0.35">
      <c r="A24" s="30"/>
    </row>
    <row r="25" spans="1:6" x14ac:dyDescent="0.35">
      <c r="A25" s="31" t="s">
        <v>65</v>
      </c>
    </row>
    <row r="26" spans="1:6" ht="25" x14ac:dyDescent="0.35">
      <c r="A26" s="31" t="s">
        <v>79</v>
      </c>
    </row>
    <row r="27" spans="1:6" x14ac:dyDescent="0.35">
      <c r="A27" s="31" t="s">
        <v>30</v>
      </c>
    </row>
    <row r="28" spans="1:6" ht="37.5" x14ac:dyDescent="0.35">
      <c r="A28" s="31" t="s">
        <v>78</v>
      </c>
    </row>
    <row r="29" spans="1:6" x14ac:dyDescent="0.35">
      <c r="A29" s="30" t="s">
        <v>83</v>
      </c>
    </row>
  </sheetData>
  <sheetProtection insertRows="0" deleteRows="0" sort="0"/>
  <protectedRanges>
    <protectedRange sqref="A7:F7 A25:A28 A8:E8 A9:F10 C11:F14 A11:B19" name="Eingabe Ausgaben"/>
    <protectedRange sqref="F8" name="Eingabe Ausgaben_1"/>
  </protectedRanges>
  <mergeCells count="1">
    <mergeCell ref="A1:F1"/>
  </mergeCells>
  <conditionalFormatting sqref="A7:F19">
    <cfRule type="expression" dxfId="4" priority="2">
      <formula>$B7="Sachkosten"</formula>
    </cfRule>
    <cfRule type="expression" dxfId="3" priority="3">
      <formula>$B7="Personalausgaben"</formula>
    </cfRule>
    <cfRule type="expression" dxfId="2" priority="4">
      <formula>$B7="Eigenmittel"</formula>
    </cfRule>
    <cfRule type="expression" dxfId="1" priority="5">
      <formula>$B7="Fördermittel Innovationsprogramm Pflege"</formula>
    </cfRule>
  </conditionalFormatting>
  <conditionalFormatting sqref="E7:E19">
    <cfRule type="cellIs" dxfId="0" priority="1" operator="lessThan">
      <formula>0</formula>
    </cfRule>
  </conditionalFormatting>
  <dataValidations count="2">
    <dataValidation type="list" allowBlank="1" showInputMessage="1" showErrorMessage="1" sqref="B7:B19" xr:uid="{351B0F43-346C-4DD0-BDE3-919365470D8A}">
      <formula1>$A$24:$A$29</formula1>
    </dataValidation>
    <dataValidation type="list" allowBlank="1" showInputMessage="1" showErrorMessage="1" sqref="A25" xr:uid="{4C8F611D-ED6E-4B4B-B564-E4786ED307A0}">
      <mc:AlternateContent xmlns:x12ac="http://schemas.microsoft.com/office/spreadsheetml/2011/1/ac" xmlns:mc="http://schemas.openxmlformats.org/markup-compatibility/2006">
        <mc:Choice Requires="x12ac">
          <x12ac:list>"Sachkosten,Personalausgaben,Eigenmittel,Fördermittel"</x12ac:list>
        </mc:Choice>
        <mc:Fallback>
          <formula1>"Sachkosten,Personalausgaben,Eigenmittel,Fördermittel"</formula1>
        </mc:Fallback>
      </mc:AlternateContent>
    </dataValidation>
  </dataValidation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&amp;CSeite &amp;P von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u m w d W f d p k k 6 m A A A A 9 w A A A B I A H A B D b 2 5 m a W c v U G F j a 2 F n Z S 5 4 b W w g o h g A K K A U A A A A A A A A A A A A A A A A A A A A A A A A A A A A h Y + x D o I w G I R f h X S n L T U Y Q 3 7 K o G 6 S m J g Y 1 6 Z U a I R i a L G 8 m 4 O P 5 C u I U d T N 8 e 6 + S + 7 u 1 x t k Q 1 M H F 9 V Z 3 Z o U R Z i i Q B n Z F t q U K e r d M V y g j M N W y J M o V T D C x i a D 1 S m q n D s n h H j v s Z / h t i s J o z Q i h 3 y z k 5 V q R K i N d c J I h T 6 t 4 n 8 L c d i / x n C G I 0 Z x H M 9 j T I F M L u T a f A k 2 D n 6 m P y Y s + 9 r 1 n e K F C l d r I J M E 8 j 7 B H 1 B L A w Q U A A I A C A C 6 b B 1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m w d W S i K R 7 g O A A A A E Q A A A B M A H A B G b 3 J t d W x h c y 9 T Z W N 0 a W 9 u M S 5 t I K I Y A C i g F A A A A A A A A A A A A A A A A A A A A A A A A A A A A C t O T S 7 J z M 9 T C I b Q h t Y A U E s B A i 0 A F A A C A A g A u m w d W f d p k k 6 m A A A A 9 w A A A B I A A A A A A A A A A A A A A A A A A A A A A E N v b m Z p Z y 9 Q Y W N r Y W d l L n h t b F B L A Q I t A B Q A A g A I A L p s H V k P y u m r p A A A A O k A A A A T A A A A A A A A A A A A A A A A A P I A A A B b Q 2 9 u d G V u d F 9 U e X B l c 1 0 u e G 1 s U E s B A i 0 A F A A C A A g A u m w d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Z y U 0 O a c F l B q i 5 W b 6 D J w v k A A A A A A g A A A A A A A 2 Y A A M A A A A A Q A A A A v p W M V r c 0 l Y a G m S 9 + o P S A p g A A A A A E g A A A o A A A A B A A A A A F F F f 9 b u n J a / k b P G K a 7 F f b U A A A A M p a M k M L k G n G q X + Z P i v P + d D O D a m I k X S G 3 w y 1 C P 1 V c O m P 9 K w H N 4 V o f j 7 T Z 2 6 V r v r Z j w M u e J b u f N + p Q x T f T 3 X p l A C E l s s L u u b 6 I q W x f e u x H s h 0 F A A A A C 0 0 0 H I j 3 L 9 E N t Q 0 k p N O E Z 7 U r u 4 3 < / D a t a M a s h u p > 
</file>

<file path=customXml/itemProps1.xml><?xml version="1.0" encoding="utf-8"?>
<ds:datastoreItem xmlns:ds="http://schemas.openxmlformats.org/officeDocument/2006/customXml" ds:itemID="{0508B069-FC96-4FEB-AB03-190FF017DA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Verwendungsnachweis</vt:lpstr>
      <vt:lpstr>Mittelanforderung</vt:lpstr>
      <vt:lpstr>a) Einnahmen- und Ausgaben</vt:lpstr>
      <vt:lpstr>'a) Einnahmen- und Ausgaben'!Druckbereich</vt:lpstr>
      <vt:lpstr>Verwendungsnachweis!Text6</vt:lpstr>
      <vt:lpstr>Verwendungsnachweis!Text7</vt:lpstr>
      <vt:lpstr>Verwendungsnachweis!Text8</vt:lpstr>
    </vt:vector>
  </TitlesOfParts>
  <Company>KVJS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Kuhnert, Angela</dc:creator>
  <cp:lastModifiedBy>Kuhnert, Angela</cp:lastModifiedBy>
  <cp:lastPrinted>2024-06-04T10:30:11Z</cp:lastPrinted>
  <dcterms:created xsi:type="dcterms:W3CDTF">2024-01-23T13:06:47Z</dcterms:created>
  <dcterms:modified xsi:type="dcterms:W3CDTF">2024-10-09T14:44:39Z</dcterms:modified>
</cp:coreProperties>
</file>